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42025\"/>
    </mc:Choice>
  </mc:AlternateContent>
  <xr:revisionPtr revIDLastSave="0" documentId="8_{57A66B6F-C997-4A22-9BCA-243D87BF9343}" xr6:coauthVersionLast="47" xr6:coauthVersionMax="47" xr10:uidLastSave="{00000000-0000-0000-0000-000000000000}"/>
  <bookViews>
    <workbookView xWindow="-120" yWindow="-120" windowWidth="29040" windowHeight="15720" xr2:uid="{54C4EF13-E005-408A-B720-1EE0FE3712D0}"/>
  </bookViews>
  <sheets>
    <sheet name="Dépenses Sociales 24-25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[7]SPNF!#REF!</definedName>
    <definedName name="__123Graph_B" localSheetId="0" hidden="1">'[8]Central Govt'!#REF!</definedName>
    <definedName name="__123Graph_B" hidden="1">'[8]Central Govt'!#REF!</definedName>
    <definedName name="__123Graph_C" localSheetId="0" hidden="1">[7]SPNF!#REF!</definedName>
    <definedName name="__123Graph_C" hidden="1">[7]SPNF!#REF!</definedName>
    <definedName name="__123Graph_D" hidden="1">[9]FLUJO!$B$7937:$C$7937</definedName>
    <definedName name="__123Graph_E" localSheetId="0" hidden="1">[7]SPNF!#REF!</definedName>
    <definedName name="__123Graph_E" hidden="1">[7]SPNF!#REF!</definedName>
    <definedName name="__123Graph_F" localSheetId="0" hidden="1">[7]SPNF!#REF!</definedName>
    <definedName name="__123Graph_F" hidden="1">[7]SPNF!#REF!</definedName>
    <definedName name="__123Graph_X" hidden="1">[9]FLUJO!$B$7901:$C$7901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[10]Programa!#REF!</definedName>
    <definedName name="_bem98">[10]Programa!#REF!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[10]Programa!#REF!</definedName>
    <definedName name="_dcc98">[10]Programa!#REF!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hidden="1">[11]C!$P$428:$T$428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[10]Programa!#REF!</definedName>
    <definedName name="_me98">[10]Programa!#REF!</definedName>
    <definedName name="_mk14" localSheetId="0">[12]NFPEntps!#REF!</definedName>
    <definedName name="_mk14">[12]NFPEntps!#REF!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[10]Programa!#REF!</definedName>
    <definedName name="_pib98">[10]Programa!#REF!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[10]Programa!#REF!</definedName>
    <definedName name="abr">[10]Programa!#REF!</definedName>
    <definedName name="Accumulated_flows" localSheetId="0">[15]Program!#REF!</definedName>
    <definedName name="Accumulated_flows">[15]Program!#REF!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[10]Programa!#REF!</definedName>
    <definedName name="ahme98">[10]Programa!#REF!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[10]Programa!#REF!</definedName>
    <definedName name="ahome98">[10]Programa!#REF!</definedName>
    <definedName name="ahome98j" localSheetId="0">[10]Programa!#REF!</definedName>
    <definedName name="ahome98j">[10]Programa!#REF!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[10]Programa!#REF!</definedName>
    <definedName name="ahorro98">[10]Programa!#REF!</definedName>
    <definedName name="ahorro98j" localSheetId="0">[10]Programa!#REF!</definedName>
    <definedName name="ahorro98j">[10]Programa!#REF!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#REF!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[17]mensuel_section_alinea!#REF!</definedName>
    <definedName name="ANTERIEUR">[17]mensuel_section_alinea!#REF!</definedName>
    <definedName name="AOUT" localSheetId="0">#REF!</definedName>
    <definedName name="AOUT">#REF!</definedName>
    <definedName name="ARCHIVES">'[18]NOUVEAUX-PROGRAMMES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[19]section_article!#REF!</definedName>
    <definedName name="aug">[19]section_article!#REF!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[10]Programa!#REF!</definedName>
    <definedName name="bem">[10]Programa!#REF!</definedName>
    <definedName name="BENE" localSheetId="0">[20]Liste!#REF!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 localSheetId="0">#N/A</definedName>
    <definedName name="BRH">#N/A</definedName>
    <definedName name="BXG">[21]Q6!$E$26:$AH$26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[10]Programa!#REF!</definedName>
    <definedName name="ccme98">[10]Programa!#REF!</definedName>
    <definedName name="ccme98j" localSheetId="0">[10]Programa!#REF!</definedName>
    <definedName name="ccme98j">[10]Programa!#REF!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[23]Codes!$A$2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 localSheetId="0">[24]FEV06!$B$12</definedName>
    <definedName name="CHAPITRE_">#REF!</definedName>
    <definedName name="CHAPITRE1" localSheetId="0">'[25]solde des crédits'!$B$12</definedName>
    <definedName name="CHAPITRE1">#REF!</definedName>
    <definedName name="chapitredesc">OFFSET([22]Code!$G$2,0,0,COUNTA([22]Code!$G:$G)-1,2)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 localSheetId="0">#REF!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[26]SUPUESTOS!A$15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[10]Programa!#REF!</definedName>
    <definedName name="cred98">[10]Programa!#REF!</definedName>
    <definedName name="cred98j" localSheetId="0">[10]Programa!#REF!</definedName>
    <definedName name="cred98j">[10]Programa!#REF!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[23]Current!$D$66</definedName>
    <definedName name="D" localSheetId="0">'[27]PIB EN CORR'!#REF!</definedName>
    <definedName name="D">'[27]PIB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[10]Programa!#REF!</definedName>
    <definedName name="dcc98j">[10]Programa!#REF!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[20]Liste!#REF!</definedName>
    <definedName name="DEVISE">[20]Liste!#REF!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 localSheetId="0">[28]NPV_base!#REF!</definedName>
    <definedName name="Discount_NC">[28]NPV_base!#REF!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[26]RESULTADOS!$A$86:$IV$86</definedName>
    <definedName name="dnaissance" localSheetId="0">OFFSET(#REF!,0,0,COUNTA(#REF!),2)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 localSheetId="0">'[27]PIB EN CORR'!#REF!</definedName>
    <definedName name="E">'[27]PIB EN CORR'!#REF!</definedName>
    <definedName name="E_MCI" localSheetId="0">#REF!</definedName>
    <definedName name="E_MCI">#REF!</definedName>
    <definedName name="EDH">'[18]NOUVEAUX-PROGRAMMES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[29]FIN!#REF!</definedName>
    <definedName name="ELV">[29]FIN!#REF!</definedName>
    <definedName name="emargement" localSheetId="0">OFFSET(#REF!,0,0,COUNTA(#REF!),21)</definedName>
    <definedName name="emargement">OFFSET(#REF!,0,0,COUNTA(#REF!),21)</definedName>
    <definedName name="emi98j" localSheetId="0">[10]Programa!#REF!</definedName>
    <definedName name="emi98j">[10]Programa!#REF!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[20]Liste!#REF!</definedName>
    <definedName name="EXBE">[20]Liste!#REF!</definedName>
    <definedName name="Exportacion_Por_Importancia">[30]Macro1!$A$1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[10]Programa!#REF!</definedName>
    <definedName name="feb">[10]Programa!#REF!</definedName>
    <definedName name="fecha" localSheetId="0">[10]Programa!#REF!</definedName>
    <definedName name="fecha">[10]Programa!#REF!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'[31]Base de Datos Proyecciones'!$A$2:$H$2</definedName>
    <definedName name="FMI" localSheetId="0">#REF!</definedName>
    <definedName name="FMI">#REF!</definedName>
    <definedName name="FNE">'[18]NOUVEAUX-PROGRAMMES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[32]NA!#REF!</definedName>
    <definedName name="GDPDEFL">[32]NA!#REF!</definedName>
    <definedName name="GDPOR" localSheetId="0">[32]NA!#REF!</definedName>
    <definedName name="GDPOR">[32]NA!#REF!</definedName>
    <definedName name="GDPOR_" localSheetId="0">[32]NA!#REF!</definedName>
    <definedName name="GDPOR_">[32]NA!#REF!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'[33]J(Priv.Cap)'!#REF!</definedName>
    <definedName name="ggggg" hidden="1">'[33]J(Priv.Cap)'!#REF!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[28]NPV_base!$B$22</definedName>
    <definedName name="Grace_NC" localSheetId="0">[28]NPV_base!#REF!</definedName>
    <definedName name="Grace_NC">[28]NPV_base!#REF!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[10]Programa!#REF!</definedName>
    <definedName name="hora">[10]Programa!#REF!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[10]Programa!#REF!</definedName>
    <definedName name="INDICE">[10]Programa!#REF!</definedName>
    <definedName name="INE" localSheetId="0">#REF!</definedName>
    <definedName name="INE">#REF!</definedName>
    <definedName name="INF">[26]SUPUESTOS!A$21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[28]NPV_base!$B$24</definedName>
    <definedName name="Interest_NC" localSheetId="0">[28]NPV_base!#REF!</definedName>
    <definedName name="Interest_NC">[28]NPV_base!#REF!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[10]Programa!#REF!</definedName>
    <definedName name="ipc98j">[10]Programa!#REF!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'[33]J(Priv.Cap)'!#REF!</definedName>
    <definedName name="jjjjjj" hidden="1">'[33]J(Priv.Cap)'!#REF!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#REF!</definedName>
    <definedName name="JUILLET">#REF!</definedName>
    <definedName name="JUIN" localSheetId="0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localSheetId="0" hidden="1">'[34]J(Priv.Cap)'!#REF!</definedName>
    <definedName name="kkkkk" hidden="1">'[34]J(Priv.Cap)'!#REF!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#REF!</definedName>
    <definedName name="LIBELLE">#REF!</definedName>
    <definedName name="LIBOR3">[26]SUPUESTOS!$A$12:$IV$12</definedName>
    <definedName name="LIBOR6">[26]SUPUESTOS!A$11</definedName>
    <definedName name="liqc" localSheetId="0">[10]Programa!#REF!</definedName>
    <definedName name="liqc">[10]Programa!#REF!</definedName>
    <definedName name="liqd" localSheetId="0">[10]Programa!#REF!</definedName>
    <definedName name="liqd">[10]Programa!#REF!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[10]Programa!#REF!</definedName>
    <definedName name="mar">[10]Programa!#REF!</definedName>
    <definedName name="MARS" localSheetId="0">#REF!</definedName>
    <definedName name="MARS">#REF!</definedName>
    <definedName name="Maturity_IDA">[28]NPV_base!$B$23</definedName>
    <definedName name="Maturity_NC" localSheetId="0">[28]NPV_base!#REF!</definedName>
    <definedName name="Maturity_NC">[28]NPV_base!#REF!</definedName>
    <definedName name="may" localSheetId="0">[10]Programa!#REF!</definedName>
    <definedName name="may">[10]Programa!#REF!</definedName>
    <definedName name="MCPI" localSheetId="0">#REF!</definedName>
    <definedName name="MCPI">#REF!</definedName>
    <definedName name="MENSUEL" localSheetId="0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[12]OPS!#REF!</definedName>
    <definedName name="NFPS_">[12]OPS!#REF!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#REF!</definedName>
    <definedName name="NOVEMBRE">#REF!</definedName>
    <definedName name="O_MAS" localSheetId="0">#REF!</definedName>
    <definedName name="O_MAS">#REF!</definedName>
    <definedName name="OCTOBRE" localSheetId="0">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[10]Programa!#REF!</definedName>
    <definedName name="otros98">[10]Programa!#REF!</definedName>
    <definedName name="otros98j" localSheetId="0">[10]Programa!#REF!</definedName>
    <definedName name="otros98j">[10]Programa!#REF!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[7]SPNF!#REF!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'[35]NOUVEAUX-PROGRAMMES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[26]SUPUESTOS!A$14</definedName>
    <definedName name="pib_int" localSheetId="0">#REF!</definedName>
    <definedName name="pib_int">#REF!</definedName>
    <definedName name="pib98j" localSheetId="0">[10]Programa!#REF!</definedName>
    <definedName name="pib98j">[10]Programa!#REF!</definedName>
    <definedName name="pib98s" localSheetId="0">[10]Programa!#REF!</definedName>
    <definedName name="pib98s">[10]Programa!#REF!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[10]Programa!#REF!</definedName>
    <definedName name="plame98">[10]Programa!#REF!</definedName>
    <definedName name="plame98j" localSheetId="0">[10]Programa!#REF!</definedName>
    <definedName name="plame98j">[10]Programa!#REF!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[10]Programa!#REF!</definedName>
    <definedName name="plazo98">[10]Programa!#REF!</definedName>
    <definedName name="plazo98j" localSheetId="0">[10]Programa!#REF!</definedName>
    <definedName name="plazo98j">[10]Programa!#REF!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'[25]solde des crédits'!$B$10</definedName>
    <definedName name="POUVOIR1">#REF!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_xlnm.Print_Area" localSheetId="0">'Dépenses Sociales 24-25 '!$A$2:$N$29</definedName>
    <definedName name="PrintArea_SET">#N/A</definedName>
    <definedName name="PRIV0" localSheetId="0">[36]ASSUMPTIONS!#REF!</definedName>
    <definedName name="PRIV0">[36]ASSUMPTIONS!#REF!</definedName>
    <definedName name="PRIV00" localSheetId="0">[36]ASSUMPTIONS!#REF!</definedName>
    <definedName name="PRIV00">[36]ASSUMPTIONS!#REF!</definedName>
    <definedName name="priv1" localSheetId="0">#REF!</definedName>
    <definedName name="priv1">#REF!</definedName>
    <definedName name="PRIV11" localSheetId="0">[36]ASSUMPTIONS!#REF!</definedName>
    <definedName name="PRIV11">[36]ASSUMPTIONS!#REF!</definedName>
    <definedName name="priv2" localSheetId="0">#REF!</definedName>
    <definedName name="priv2">#REF!</definedName>
    <definedName name="PRIV22" localSheetId="0">[36]ASSUMPTIONS!#REF!</definedName>
    <definedName name="PRIV22">[36]ASSUMPTIONS!#REF!</definedName>
    <definedName name="PRIV3" localSheetId="0">[36]ASSUMPTIONS!#REF!</definedName>
    <definedName name="PRIV3">[36]ASSUMPTIONS!#REF!</definedName>
    <definedName name="PRIV33" localSheetId="0">[36]ASSUMPTIONS!#REF!</definedName>
    <definedName name="PRIV33">[36]ASSUMPTIONS!#REF!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[37]Assumptions:Debtind!$B$2:$J$72</definedName>
    <definedName name="progra" localSheetId="0">#REF!</definedName>
    <definedName name="progra">#REF!</definedName>
    <definedName name="PROJ">'[37]MT-Low:Income'!$B$2:$N$57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[36]ASSUMPTIONS!#REF!</definedName>
    <definedName name="PUBL00">[36]ASSUMPTIONS!#REF!</definedName>
    <definedName name="PUBL11" localSheetId="0">[36]ASSUMPTIONS!#REF!</definedName>
    <definedName name="PUBL11">[36]ASSUMPTIONS!#REF!</definedName>
    <definedName name="PUBL2" localSheetId="0">[36]ASSUMPTIONS!#REF!</definedName>
    <definedName name="PUBL2">[36]ASSUMPTIONS!#REF!</definedName>
    <definedName name="PUBL22" localSheetId="0">[36]ASSUMPTIONS!#REF!</definedName>
    <definedName name="PUBL22">[36]ASSUMPTIONS!#REF!</definedName>
    <definedName name="PUBL33" localSheetId="0">[36]ASSUMPTIONS!#REF!</definedName>
    <definedName name="PUBL33">[36]ASSUMPTIONS!#REF!</definedName>
    <definedName name="PUBL5" localSheetId="0">[36]ASSUMPTIONS!#REF!</definedName>
    <definedName name="PUBL5">[36]ASSUMPTIONS!#REF!</definedName>
    <definedName name="PUBL55" localSheetId="0">[36]ASSUMPTIONS!#REF!</definedName>
    <definedName name="PUBL55">[36]ASSUMPTIONS!#REF!</definedName>
    <definedName name="PUBL6" localSheetId="0">[36]ASSUMPTIONS!#REF!</definedName>
    <definedName name="PUBL6">[36]ASSUMPTIONS!#REF!</definedName>
    <definedName name="PUBL66" localSheetId="0">[36]ASSUMPTIONS!#REF!</definedName>
    <definedName name="PUBL66">[36]ASSUMPTIONS!#REF!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'[34]J(Priv.Cap)'!#REF!</definedName>
    <definedName name="qq" hidden="1">'[34]J(Priv.Cap)'!#REF!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'[12]CGvt Rev'!#REF!</definedName>
    <definedName name="RANGLIST">'[12]CGvt Rev'!#REF!</definedName>
    <definedName name="REA" localSheetId="0">[20]Liste!#REF!</definedName>
    <definedName name="REA">[20]Liste!#REF!</definedName>
    <definedName name="Realprint" localSheetId="0">#REF!</definedName>
    <definedName name="Realprint">#REF!</definedName>
    <definedName name="_xlnm.Recorder" localSheetId="0">#REF!</definedName>
    <definedName name="_xlnm.Recorder">#REF!</definedName>
    <definedName name="reference" localSheetId="0">OFFSET(#REF!,0,0,COUNTA(#REF!),3)</definedName>
    <definedName name="reference">OFFSET(#REF!,0,0,COUNTA(#REF!),3)</definedName>
    <definedName name="renegocia" localSheetId="0">[10]Programa!#REF!</definedName>
    <definedName name="renegocia">[10]Programa!#REF!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'[12]CGvt Rev'!#REF!</definedName>
    <definedName name="REVENUE_">'[12]CGvt Rev'!#REF!</definedName>
    <definedName name="rf" localSheetId="0">[10]Programa!#REF!</definedName>
    <definedName name="rf">[10]Programa!#REF!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[38]EERProfile!$L$2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[38]EERProfile!$G$2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'[25]solde des crédits'!$B$12</definedName>
    <definedName name="SECTEUR1">#REF!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ITRE" localSheetId="0">#REF!</definedName>
    <definedName name="SECTITRE">#REF!</definedName>
    <definedName name="SECTORES" localSheetId="0">[7]SPNF!#REF!</definedName>
    <definedName name="SECTORES">[7]SPNF!#REF!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 localSheetId="0">#REF!</definedName>
    <definedName name="SEMESTRE2">#REF!</definedName>
    <definedName name="SEMETRE1" localSheetId="0">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 localSheetId="0">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 localSheetId="0">OFFSET([22]Code!#REF!,0,0,COUNTA([22]Code!#REF!)-1,1)</definedName>
    <definedName name="sexe">OFFSET([22]Code!#REF!,0,0,COUNTA([22]Code!#REF!)-1,1)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'[26]SFISCAL-MOD'!$A$146:$IV$146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[39]IMATA!$B$45:$B$108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[32]NA!#REF!</definedName>
    <definedName name="SUMGDP">[32]NA!#REF!</definedName>
    <definedName name="Summary_Accounts_SR_table" localSheetId="0">#REF!</definedName>
    <definedName name="Summary_Accounts_SR_table">#REF!</definedName>
    <definedName name="SUMTAB">[40]CPI:NA!$A$272:$R$990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[41]Stfrprtables!#REF!</definedName>
    <definedName name="Table5">[41]Stfrprtables!#REF!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[26]SREAL!A$158</definedName>
    <definedName name="TECHNICIENDEPB" localSheetId="0">[20]Liste!#REF!</definedName>
    <definedName name="TECHNICIENDEPB">[20]Liste!#REF!</definedName>
    <definedName name="TINIT">#N/A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[21]Q5!$E$23:$AH$23</definedName>
    <definedName name="TMGO">#N/A</definedName>
    <definedName name="TOTAL" localSheetId="0">#REF!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 localSheetId="0">#REF!</definedName>
    <definedName name="trans">#REF!</definedName>
    <definedName name="TRAS">#N/A</definedName>
    <definedName name="TRIM1" localSheetId="0">#REF!</definedName>
    <definedName name="TRIM1">#REF!</definedName>
    <definedName name="TRIM2" localSheetId="0">#REF!</definedName>
    <definedName name="TRIM2">#REF!</definedName>
    <definedName name="TRIM3" localSheetId="0">#REF!</definedName>
    <definedName name="TRIM3">#REF!</definedName>
    <definedName name="TRIM4" localSheetId="0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[42]M!#REF!</definedName>
    <definedName name="ttttt" hidden="1">[42]M!#REF!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[20]Liste!#REF!</definedName>
    <definedName name="TYPETRAIT">[20]Liste!#REF!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[10]Programa!#REF!</definedName>
    <definedName name="venci98">[10]Programa!#REF!</definedName>
    <definedName name="venci98j" localSheetId="0">[10]Programa!#REF!</definedName>
    <definedName name="venci98j">[10]Programa!#REF!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[42]M!#REF!</definedName>
    <definedName name="ww" hidden="1">[42]M!#REF!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[42]M!#REF!</definedName>
    <definedName name="wwww" hidden="1">[42]M!#REF!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'[27]PIB EN CORR'!#REF!</definedName>
    <definedName name="xa">'[27]PIB EN CORR'!#REF!</definedName>
    <definedName name="xaa">'[27]PIB EN CORR'!$AV$5:$AV$77</definedName>
    <definedName name="xbb" localSheetId="0">'[27]PIB EN CORR'!#REF!</definedName>
    <definedName name="xbb">'[27]PIB EN CORR'!#REF!</definedName>
    <definedName name="XBS">[26]SREAL!A$41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'[43]Shared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3" i="1" l="1"/>
  <c r="N19" i="1"/>
  <c r="N15" i="1"/>
  <c r="N11" i="1"/>
  <c r="N7" i="1"/>
</calcChain>
</file>

<file path=xl/sharedStrings.xml><?xml version="1.0" encoding="utf-8"?>
<sst xmlns="http://schemas.openxmlformats.org/spreadsheetml/2006/main" count="22" uniqueCount="13">
  <si>
    <t>BUDGET 
RECTIFICATIF
2023-2024</t>
  </si>
  <si>
    <t>REALISATION
2023-2024</t>
  </si>
  <si>
    <t xml:space="preserve">BUDGET
INITIAL
2024-2025
</t>
  </si>
  <si>
    <t xml:space="preserve">BUDGET
RECTIFICATIF
2024-2025
</t>
  </si>
  <si>
    <t>Ministère de l'agriculture, des ressources naturelles, et du développement rural</t>
  </si>
  <si>
    <t xml:space="preserve">Taux d'execution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</si>
  <si>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</si>
  <si>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</si>
  <si>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</si>
  <si>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Ministère des Affaires sociales et du Travail</t>
  </si>
  <si>
    <t>Total</t>
  </si>
  <si>
    <t>Source. DGB</t>
  </si>
  <si>
    <t>N.B.: Le taux de croissance est calculé en glissement annuel.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</si>
</sst>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2" applyAlignment="1">
      <alignment horizontal="centerContinuous" vertical="top"/>
    </xf>
    <xf numFmtId="0" fontId="4" fillId="0" borderId="0" xfId="3" applyAlignment="1">
      <alignment horizontal="centerContinuous"/>
    </xf>
    <xf numFmtId="0" fontId="4" fillId="0" borderId="0" xfId="3"/>
    <xf numFmtId="0" fontId="4" fillId="0" borderId="1" xfId="3" applyBorder="1"/>
    <xf numFmtId="0" fontId="3" fillId="0" borderId="1" xfId="2" applyBorder="1" applyAlignment="1">
      <alignment horizontal="centerContinuous" vertical="top"/>
    </xf>
    <xf numFmtId="0" fontId="4" fillId="0" borderId="2" xfId="3" applyBorder="1"/>
    <xf numFmtId="0" fontId="4" fillId="2" borderId="0" xfId="3" applyFill="1"/>
    <xf numFmtId="0" fontId="4" fillId="2" borderId="1" xfId="3" applyFill="1" applyBorder="1"/>
    <xf numFmtId="0" fontId="3" fillId="3" borderId="0" xfId="2" applyFill="1" applyAlignment="1">
      <alignment horizontal="center" vertical="top" wrapText="1"/>
    </xf>
    <xf numFmtId="0" fontId="3" fillId="4" borderId="0" xfId="2" applyFill="1" applyAlignment="1">
      <alignment horizontal="center" vertical="top" wrapText="1"/>
    </xf>
    <xf numFmtId="0" fontId="3" fillId="0" borderId="0" xfId="3" applyFont="1" applyAlignment="1">
      <alignment vertical="top"/>
    </xf>
    <xf numFmtId="164" fontId="3" fillId="3" borderId="0" xfId="4" applyNumberFormat="1" applyFont="1" applyFill="1" applyAlignment="1">
      <alignment vertical="top" wrapText="1"/>
    </xf>
    <xf numFmtId="164" fontId="6" fillId="4" borderId="0" xfId="4" applyNumberFormat="1" applyFont="1" applyFill="1" applyAlignment="1">
      <alignment vertical="top" wrapText="1"/>
    </xf>
    <xf numFmtId="0" fontId="3" fillId="0" borderId="0" xfId="2" applyAlignment="1">
      <alignment vertical="top" wrapText="1"/>
    </xf>
    <xf numFmtId="43" fontId="3" fillId="0" borderId="0" xfId="4" applyFont="1" applyAlignment="1">
      <alignment vertical="top"/>
    </xf>
    <xf numFmtId="1" fontId="3" fillId="0" borderId="0" xfId="2" applyNumberFormat="1" applyAlignment="1">
      <alignment vertical="top"/>
    </xf>
    <xf numFmtId="0" fontId="3" fillId="0" borderId="0" xfId="2" applyAlignment="1">
      <alignment horizontal="left" vertical="top" wrapText="1" indent="1"/>
    </xf>
    <xf numFmtId="43" fontId="3" fillId="3" borderId="0" xfId="4" applyFont="1" applyFill="1" applyAlignment="1">
      <alignment vertical="top" wrapText="1"/>
    </xf>
    <xf numFmtId="43" fontId="3" fillId="4" borderId="0" xfId="4" applyFont="1" applyFill="1" applyAlignment="1">
      <alignment vertical="top" wrapText="1"/>
    </xf>
    <xf numFmtId="0" fontId="3" fillId="3" borderId="0" xfId="2" applyFill="1" applyAlignment="1">
      <alignment vertical="top" wrapText="1"/>
    </xf>
    <xf numFmtId="165" fontId="3" fillId="0" borderId="0" xfId="2" applyNumberFormat="1" applyAlignment="1">
      <alignment vertical="top"/>
    </xf>
    <xf numFmtId="0" fontId="3" fillId="0" borderId="0" xfId="2" applyAlignment="1">
      <alignment vertical="top"/>
    </xf>
    <xf numFmtId="165" fontId="3" fillId="4" borderId="0" xfId="2" applyNumberFormat="1" applyFill="1" applyAlignment="1">
      <alignment vertical="top" wrapText="1"/>
    </xf>
    <xf numFmtId="43" fontId="0" fillId="3" borderId="0" xfId="4" applyFont="1" applyFill="1"/>
    <xf numFmtId="0" fontId="4" fillId="3" borderId="0" xfId="3" applyFill="1"/>
    <xf numFmtId="43" fontId="3" fillId="0" borderId="0" xfId="2" applyNumberFormat="1" applyAlignment="1">
      <alignment vertical="top"/>
    </xf>
    <xf numFmtId="164" fontId="3" fillId="3" borderId="0" xfId="4" applyNumberFormat="1" applyFont="1" applyFill="1"/>
    <xf numFmtId="164" fontId="6" fillId="4" borderId="0" xfId="5" applyNumberFormat="1" applyFont="1" applyFill="1" applyAlignment="1">
      <alignment vertical="top" wrapText="1"/>
    </xf>
    <xf numFmtId="164" fontId="3" fillId="0" borderId="0" xfId="4" applyNumberFormat="1" applyFont="1" applyFill="1"/>
    <xf numFmtId="0" fontId="4" fillId="3" borderId="1" xfId="3" applyFill="1" applyBorder="1"/>
    <xf numFmtId="0" fontId="4" fillId="4" borderId="1" xfId="3" applyFill="1" applyBorder="1"/>
    <xf numFmtId="0" fontId="3" fillId="0" borderId="1" xfId="3" applyFont="1" applyBorder="1" applyAlignment="1">
      <alignment vertical="top"/>
    </xf>
    <xf numFmtId="0" fontId="4" fillId="5" borderId="0" xfId="3" applyFill="1"/>
    <xf numFmtId="0" fontId="4" fillId="4" borderId="0" xfId="3" applyFill="1"/>
    <xf numFmtId="43" fontId="5" fillId="0" borderId="0" xfId="1" applyFont="1" applyAlignment="1">
      <alignment vertical="top"/>
    </xf>
    <xf numFmtId="43" fontId="5" fillId="0" borderId="1" xfId="1" applyFont="1" applyBorder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5" fillId="0" borderId="0" xfId="2" applyFont="1" applyAlignment="1">
      <alignment vertical="top" wrapText="1"/>
    </xf>
    <xf numFmtId="17" fontId="5" fillId="2" borderId="2" xfId="3" applyNumberFormat="1" applyFont="1" applyFill="1" applyBorder="1" applyAlignment="1">
      <alignment horizontal="center" vertical="center"/>
    </xf>
    <xf numFmtId="17" fontId="5" fillId="2" borderId="1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top" wrapText="1"/>
    </xf>
    <xf numFmtId="0" fontId="5" fillId="2" borderId="0" xfId="2" applyFont="1" applyFill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top" wrapText="1"/>
    </xf>
  </cellXfs>
  <cellStyles count="6">
    <cellStyle name="Comma" xfId="1" builtinId="3"/>
    <cellStyle name="Comma 3" xfId="5" xr:uid="{83FF4CD9-F7CC-46C0-8A74-A3E5F3385AB9}"/>
    <cellStyle name="Milliers 2" xfId="4" xr:uid="{A842B8CD-38E9-485E-ACC0-886A1F6B2EBD}"/>
    <cellStyle name="Normal" xfId="0" builtinId="0"/>
    <cellStyle name="Normal 2 2" xfId="3" xr:uid="{BD30A269-8E31-475A-9296-E1301A035390}"/>
    <cellStyle name="Normal_Budget execution_FY06-10 " xfId="2" xr:uid="{B2558BF5-A8D3-45A2-9518-63CAE61ED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6D356C8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A6141-6A05-4717-B36F-71270CA6A208}">
  <sheetPr>
    <tabColor rgb="FFFF0000"/>
  </sheetPr>
  <dimension ref="A2:X29"/>
  <sheetViews>
    <sheetView tabSelected="1" view="pageBreakPreview" zoomScaleNormal="100" zoomScaleSheetLayoutView="100" workbookViewId="0">
      <pane xSplit="1" ySplit="5" topLeftCell="B9" activePane="bottomRight" state="frozen"/>
      <selection activeCell="J35" sqref="J35"/>
      <selection pane="topRight" activeCell="J35" sqref="J35"/>
      <selection pane="bottomLeft" activeCell="J35" sqref="J35"/>
      <selection pane="bottomRight" activeCell="Q6" sqref="Q6"/>
    </sheetView>
  </sheetViews>
  <sheetFormatPr defaultColWidth="10.28515625" defaultRowHeight="12.75" x14ac:dyDescent="0.2"/>
  <cols>
    <col min="1" max="1" width="34.85546875" style="3" customWidth="1"/>
    <col min="2" max="2" width="14.85546875" style="25" customWidth="1"/>
    <col min="3" max="3" width="17.42578125" style="34" customWidth="1"/>
    <col min="4" max="4" width="1.42578125" style="3" hidden="1" customWidth="1"/>
    <col min="5" max="5" width="15" style="25" customWidth="1"/>
    <col min="6" max="6" width="16.140625" style="25" customWidth="1"/>
    <col min="7" max="7" width="12.140625" style="3" customWidth="1"/>
    <col min="8" max="8" width="10.85546875" style="3" customWidth="1"/>
    <col min="9" max="9" width="9.28515625" style="3" customWidth="1"/>
    <col min="10" max="10" width="8.7109375" style="3" customWidth="1"/>
    <col min="11" max="11" width="10.85546875" style="3" customWidth="1"/>
    <col min="12" max="12" width="7.85546875" style="3" customWidth="1"/>
    <col min="13" max="13" width="8.5703125" style="3" customWidth="1"/>
    <col min="14" max="14" width="11.28515625" style="3" customWidth="1"/>
    <col min="15" max="19" width="10.85546875" customWidth="1"/>
    <col min="22" max="22" width="17.5703125" bestFit="1" customWidth="1"/>
    <col min="23" max="23" width="16.5703125" bestFit="1" customWidth="1"/>
    <col min="25" max="16384" width="10.28515625" style="3"/>
  </cols>
  <sheetData>
    <row r="2" spans="1:24" ht="16.5" customHeight="1" x14ac:dyDescent="0.2">
      <c r="A2" s="1"/>
      <c r="B2" s="1"/>
      <c r="C2" s="1"/>
      <c r="D2" s="2"/>
      <c r="E2" s="1"/>
      <c r="F2" s="1"/>
      <c r="G2" s="2"/>
      <c r="H2" s="2"/>
      <c r="I2" s="2"/>
      <c r="J2" s="2"/>
      <c r="K2" s="2"/>
      <c r="L2" s="2"/>
      <c r="M2" s="2"/>
      <c r="N2" s="2"/>
    </row>
    <row r="3" spans="1:24" ht="9.75" customHeight="1" x14ac:dyDescent="0.2">
      <c r="A3" s="4"/>
      <c r="B3" s="1"/>
      <c r="C3" s="5"/>
      <c r="D3" s="4"/>
      <c r="E3" s="5"/>
      <c r="F3" s="5"/>
      <c r="G3" s="4"/>
      <c r="H3" s="4"/>
      <c r="I3" s="4"/>
      <c r="J3" s="4"/>
      <c r="K3" s="4"/>
      <c r="L3" s="4"/>
      <c r="M3" s="4"/>
      <c r="N3" s="4"/>
    </row>
    <row r="4" spans="1:24" ht="19.5" customHeight="1" x14ac:dyDescent="0.2">
      <c r="A4" s="6"/>
      <c r="B4" s="42" t="s">
        <v>0</v>
      </c>
      <c r="C4" s="44" t="s">
        <v>1</v>
      </c>
      <c r="D4" s="7"/>
      <c r="E4" s="46" t="s">
        <v>2</v>
      </c>
      <c r="F4" s="46" t="s">
        <v>3</v>
      </c>
      <c r="G4" s="40">
        <v>45566</v>
      </c>
      <c r="H4" s="40">
        <v>45597</v>
      </c>
      <c r="I4" s="40">
        <v>45627</v>
      </c>
      <c r="J4" s="40">
        <v>45658</v>
      </c>
      <c r="K4" s="40">
        <v>45689</v>
      </c>
      <c r="L4" s="40">
        <v>45717</v>
      </c>
      <c r="M4" s="40">
        <v>45748</v>
      </c>
      <c r="N4" s="40" t="s">
        <v>10</v>
      </c>
    </row>
    <row r="5" spans="1:24" ht="29.25" customHeight="1" x14ac:dyDescent="0.2">
      <c r="A5" s="4"/>
      <c r="B5" s="43"/>
      <c r="C5" s="45"/>
      <c r="D5" s="8"/>
      <c r="E5" s="43"/>
      <c r="F5" s="43"/>
      <c r="G5" s="41"/>
      <c r="H5" s="41"/>
      <c r="I5" s="41"/>
      <c r="J5" s="41"/>
      <c r="K5" s="41"/>
      <c r="L5" s="41"/>
      <c r="M5" s="41"/>
      <c r="N5" s="41"/>
    </row>
    <row r="6" spans="1:24" ht="13.5" customHeight="1" x14ac:dyDescent="0.2">
      <c r="B6" s="9"/>
      <c r="C6" s="10"/>
      <c r="E6" s="9"/>
      <c r="F6" s="9"/>
      <c r="G6" s="11"/>
      <c r="H6" s="11"/>
      <c r="I6" s="11"/>
      <c r="J6" s="11"/>
      <c r="K6" s="11"/>
      <c r="L6" s="11"/>
      <c r="M6" s="11"/>
      <c r="N6" s="11"/>
    </row>
    <row r="7" spans="1:24" s="14" customFormat="1" ht="27.6" customHeight="1" x14ac:dyDescent="0.2">
      <c r="A7" s="38" t="s">
        <v>4</v>
      </c>
      <c r="B7" s="12">
        <v>2109.6583787584996</v>
      </c>
      <c r="C7" s="13">
        <v>2031.12605745</v>
      </c>
      <c r="E7" s="12">
        <v>2338.8979540579994</v>
      </c>
      <c r="F7" s="12">
        <v>2338.8979599999998</v>
      </c>
      <c r="G7" s="15">
        <v>123.838632</v>
      </c>
      <c r="H7" s="16">
        <v>55.654254999999999</v>
      </c>
      <c r="I7" s="16">
        <v>246.8394375</v>
      </c>
      <c r="J7" s="16">
        <v>143.35267870000001</v>
      </c>
      <c r="K7" s="16">
        <v>203.53946685999998</v>
      </c>
      <c r="L7" s="16">
        <v>205.23792850000001</v>
      </c>
      <c r="M7" s="16">
        <v>144.27350139000001</v>
      </c>
      <c r="N7" s="35">
        <f>SUM(G7:M7)</f>
        <v>1122.73589995</v>
      </c>
      <c r="O7"/>
      <c r="P7"/>
      <c r="Q7"/>
      <c r="R7"/>
      <c r="S7"/>
      <c r="T7"/>
      <c r="U7"/>
      <c r="V7"/>
      <c r="W7"/>
      <c r="X7"/>
    </row>
    <row r="8" spans="1:24" s="14" customFormat="1" ht="17.25" customHeight="1" x14ac:dyDescent="0.2">
      <c r="A8" s="17" t="s">
        <v>5</v>
      </c>
      <c r="B8" s="18"/>
      <c r="C8" s="19"/>
      <c r="E8" s="20"/>
      <c r="F8" s="20"/>
      <c r="G8" s="21">
        <v>5.2947428418216953</v>
      </c>
      <c r="H8" s="21">
        <v>7.6742504600758208</v>
      </c>
      <c r="I8" s="21">
        <v>18.227914721987393</v>
      </c>
      <c r="J8" s="21">
        <v>24.356984117737746</v>
      </c>
      <c r="K8" s="21">
        <v>33.059350396987256</v>
      </c>
      <c r="L8" s="21">
        <v>41.834334707179629</v>
      </c>
      <c r="M8" s="21">
        <v>48.002774041597142</v>
      </c>
      <c r="N8" s="35"/>
      <c r="O8"/>
      <c r="P8"/>
      <c r="Q8"/>
      <c r="R8"/>
      <c r="S8"/>
      <c r="T8"/>
      <c r="U8"/>
      <c r="V8"/>
      <c r="W8"/>
      <c r="X8"/>
    </row>
    <row r="9" spans="1:24" s="14" customFormat="1" ht="15.95" customHeight="1" x14ac:dyDescent="0.2">
      <c r="A9" s="17" t="s">
        <v>6</v>
      </c>
      <c r="B9" s="18"/>
      <c r="C9" s="19"/>
      <c r="E9" s="20"/>
      <c r="F9" s="20"/>
      <c r="G9" s="21">
        <v>0.29758904287731625</v>
      </c>
      <c r="H9" s="21">
        <v>-0.52728887572804695</v>
      </c>
      <c r="I9" s="21">
        <v>0.48930008045504669</v>
      </c>
      <c r="J9" s="21">
        <v>6.0522626180022465E-2</v>
      </c>
      <c r="K9" s="21">
        <v>0.40455454894486498</v>
      </c>
      <c r="L9" s="21">
        <v>1.1809770481972963</v>
      </c>
      <c r="M9" s="21">
        <v>0.24894412031117241</v>
      </c>
      <c r="N9" s="35"/>
      <c r="O9"/>
      <c r="P9"/>
      <c r="Q9"/>
      <c r="R9"/>
      <c r="S9"/>
      <c r="T9"/>
      <c r="U9"/>
      <c r="V9"/>
      <c r="W9"/>
      <c r="X9"/>
    </row>
    <row r="10" spans="1:24" s="14" customFormat="1" ht="9" hidden="1" customHeight="1" x14ac:dyDescent="0.2">
      <c r="A10" s="17"/>
      <c r="B10" s="18"/>
      <c r="C10" s="19"/>
      <c r="E10" s="20"/>
      <c r="F10" s="20"/>
      <c r="G10" s="22"/>
      <c r="H10" s="22"/>
      <c r="I10" s="22"/>
      <c r="J10" s="22"/>
      <c r="K10" s="22"/>
      <c r="L10" s="22"/>
      <c r="M10" s="22"/>
      <c r="N10" s="35"/>
      <c r="O10"/>
      <c r="P10"/>
      <c r="Q10"/>
      <c r="R10"/>
      <c r="S10"/>
      <c r="T10"/>
      <c r="U10"/>
      <c r="V10"/>
      <c r="W10"/>
      <c r="X10"/>
    </row>
    <row r="11" spans="1:24" s="14" customFormat="1" ht="30" customHeight="1" x14ac:dyDescent="0.2">
      <c r="A11" s="39" t="s">
        <v>7</v>
      </c>
      <c r="B11" s="12">
        <v>26251.933072214997</v>
      </c>
      <c r="C11" s="13">
        <v>25151.261117599999</v>
      </c>
      <c r="E11" s="12">
        <v>29632.670719999991</v>
      </c>
      <c r="F11" s="12">
        <v>34632.670728999998</v>
      </c>
      <c r="G11" s="16">
        <v>3378.3876390100004</v>
      </c>
      <c r="H11" s="16">
        <v>1563.9791336300002</v>
      </c>
      <c r="I11" s="16">
        <v>3753.6689177999992</v>
      </c>
      <c r="J11" s="16">
        <v>1504.8602679600003</v>
      </c>
      <c r="K11" s="16">
        <v>1842.5492710300002</v>
      </c>
      <c r="L11" s="16">
        <v>2303.5731322800002</v>
      </c>
      <c r="M11" s="16">
        <v>2361.7771679900002</v>
      </c>
      <c r="N11" s="35">
        <f>SUM(G11:M11)</f>
        <v>16708.795529700001</v>
      </c>
      <c r="O11"/>
      <c r="P11"/>
      <c r="Q11"/>
      <c r="R11"/>
      <c r="S11"/>
      <c r="T11"/>
      <c r="U11"/>
      <c r="V11"/>
      <c r="W11"/>
      <c r="X11"/>
    </row>
    <row r="12" spans="1:24" s="14" customFormat="1" ht="16.5" customHeight="1" x14ac:dyDescent="0.2">
      <c r="A12" s="17" t="s">
        <v>5</v>
      </c>
      <c r="B12" s="18"/>
      <c r="C12" s="19"/>
      <c r="E12" s="20"/>
      <c r="F12" s="20"/>
      <c r="G12" s="21">
        <v>11.400888130983834</v>
      </c>
      <c r="H12" s="21">
        <v>16.678776001463298</v>
      </c>
      <c r="I12" s="21">
        <v>29.346108464569753</v>
      </c>
      <c r="J12" s="21">
        <v>34.424490640039089</v>
      </c>
      <c r="K12" s="21">
        <v>40.64245623767389</v>
      </c>
      <c r="L12" s="21">
        <v>48.416217685119967</v>
      </c>
      <c r="M12" s="21">
        <v>56.386397593325007</v>
      </c>
      <c r="N12" s="35"/>
      <c r="O12"/>
      <c r="P12"/>
      <c r="Q12"/>
      <c r="R12"/>
      <c r="S12"/>
      <c r="T12"/>
      <c r="U12"/>
      <c r="V12"/>
      <c r="W12"/>
      <c r="X12"/>
    </row>
    <row r="13" spans="1:24" s="14" customFormat="1" ht="17.25" customHeight="1" x14ac:dyDescent="0.2">
      <c r="A13" s="17" t="s">
        <v>6</v>
      </c>
      <c r="B13" s="18"/>
      <c r="C13" s="19"/>
      <c r="E13" s="20"/>
      <c r="F13" s="20"/>
      <c r="G13" s="21">
        <v>1.1123085964089086</v>
      </c>
      <c r="H13" s="21">
        <v>1.8952809352617672E-2</v>
      </c>
      <c r="I13" s="21">
        <v>-5.4967870952716491E-2</v>
      </c>
      <c r="J13" s="21">
        <v>-0.18390710693211687</v>
      </c>
      <c r="K13" s="21">
        <v>-7.8569607983180467E-2</v>
      </c>
      <c r="L13" s="21">
        <v>0.46304512082699012</v>
      </c>
      <c r="M13" s="21">
        <v>0.37135429124301012</v>
      </c>
      <c r="N13" s="35"/>
      <c r="O13"/>
      <c r="P13"/>
      <c r="Q13"/>
      <c r="R13"/>
      <c r="S13"/>
      <c r="T13"/>
      <c r="U13"/>
      <c r="V13"/>
      <c r="W13"/>
      <c r="X13"/>
    </row>
    <row r="14" spans="1:24" s="14" customFormat="1" ht="0.95" customHeight="1" x14ac:dyDescent="0.2">
      <c r="A14" s="17"/>
      <c r="B14" s="18"/>
      <c r="C14" s="19"/>
      <c r="E14" s="20"/>
      <c r="F14" s="20"/>
      <c r="G14" s="22"/>
      <c r="H14" s="22"/>
      <c r="I14" s="22"/>
      <c r="J14" s="22"/>
      <c r="K14" s="22"/>
      <c r="L14" s="22"/>
      <c r="M14" s="22"/>
      <c r="N14" s="35"/>
      <c r="O14"/>
      <c r="P14"/>
      <c r="Q14"/>
      <c r="R14"/>
      <c r="S14"/>
      <c r="T14"/>
      <c r="U14"/>
      <c r="V14"/>
      <c r="W14"/>
      <c r="X14"/>
    </row>
    <row r="15" spans="1:24" s="14" customFormat="1" ht="38.25" customHeight="1" x14ac:dyDescent="0.2">
      <c r="A15" s="39" t="s">
        <v>8</v>
      </c>
      <c r="B15" s="12">
        <v>9269.4865320135013</v>
      </c>
      <c r="C15" s="13">
        <v>7326.5253477300002</v>
      </c>
      <c r="E15" s="12">
        <v>13238.48941925</v>
      </c>
      <c r="F15" s="12">
        <v>13328.489411</v>
      </c>
      <c r="G15" s="15">
        <v>753.09423100000004</v>
      </c>
      <c r="H15" s="16">
        <v>410.26915834000005</v>
      </c>
      <c r="I15" s="16">
        <v>992.87041057999977</v>
      </c>
      <c r="J15" s="16">
        <v>515.91710784999998</v>
      </c>
      <c r="K15" s="16">
        <v>486.34452662000001</v>
      </c>
      <c r="L15" s="16">
        <v>1123.78719955</v>
      </c>
      <c r="M15" s="16">
        <v>657.82661744999996</v>
      </c>
      <c r="N15" s="35">
        <f>SUM(G15:M15)</f>
        <v>4940.1092513900003</v>
      </c>
      <c r="O15"/>
      <c r="P15"/>
      <c r="Q15"/>
      <c r="R15"/>
      <c r="S15"/>
      <c r="T15"/>
      <c r="U15"/>
      <c r="V15"/>
      <c r="W15"/>
      <c r="X15"/>
    </row>
    <row r="16" spans="1:24" s="14" customFormat="1" x14ac:dyDescent="0.2">
      <c r="A16" s="17" t="s">
        <v>5</v>
      </c>
      <c r="B16" s="18"/>
      <c r="C16" s="23"/>
      <c r="E16" s="20"/>
      <c r="F16" s="20"/>
      <c r="G16" s="21">
        <v>5.6886719258537966</v>
      </c>
      <c r="H16" s="21">
        <v>8.7877351599372133</v>
      </c>
      <c r="I16" s="21">
        <v>16.287612065351162</v>
      </c>
      <c r="J16" s="21">
        <v>20.184711587142584</v>
      </c>
      <c r="K16" s="21">
        <v>23.858427758360804</v>
      </c>
      <c r="L16" s="21">
        <v>32.34721499050459</v>
      </c>
      <c r="M16" s="21">
        <v>37.31626090365431</v>
      </c>
      <c r="N16" s="35"/>
      <c r="O16"/>
      <c r="P16"/>
      <c r="Q16"/>
      <c r="R16"/>
      <c r="S16"/>
      <c r="T16"/>
      <c r="U16"/>
      <c r="V16"/>
      <c r="W16"/>
      <c r="X16"/>
    </row>
    <row r="17" spans="1:24" s="14" customFormat="1" ht="17.25" customHeight="1" x14ac:dyDescent="0.2">
      <c r="A17" s="17" t="s">
        <v>6</v>
      </c>
      <c r="B17" s="18"/>
      <c r="C17" s="23"/>
      <c r="E17" s="20"/>
      <c r="F17" s="20"/>
      <c r="G17" s="21">
        <v>0.70131518843358598</v>
      </c>
      <c r="H17" s="21">
        <v>-0.14160377151763048</v>
      </c>
      <c r="I17" s="21">
        <v>0.10690068394073737</v>
      </c>
      <c r="J17" s="21">
        <v>2.7454393529649401E-2</v>
      </c>
      <c r="K17" s="21">
        <v>-6.3833355579759887E-2</v>
      </c>
      <c r="L17" s="21">
        <v>1.3077548497474174</v>
      </c>
      <c r="M17" s="21">
        <v>2.0502155507295838</v>
      </c>
      <c r="N17" s="35"/>
      <c r="O17"/>
      <c r="P17"/>
      <c r="Q17"/>
      <c r="R17"/>
      <c r="S17"/>
      <c r="T17"/>
      <c r="U17"/>
      <c r="V17"/>
      <c r="W17"/>
      <c r="X17"/>
    </row>
    <row r="18" spans="1:24" x14ac:dyDescent="0.2">
      <c r="B18" s="24"/>
      <c r="C18" s="23"/>
      <c r="G18" s="11"/>
      <c r="H18" s="11"/>
      <c r="I18" s="11"/>
      <c r="J18" s="11"/>
      <c r="K18" s="11"/>
      <c r="L18" s="11"/>
      <c r="M18" s="11"/>
      <c r="N18" s="35"/>
    </row>
    <row r="19" spans="1:24" s="14" customFormat="1" ht="33.75" customHeight="1" x14ac:dyDescent="0.2">
      <c r="A19" s="39" t="s">
        <v>9</v>
      </c>
      <c r="B19" s="12">
        <v>1959.8614344314999</v>
      </c>
      <c r="C19" s="13">
        <v>3301.3181000700001</v>
      </c>
      <c r="E19" s="12">
        <v>2233.3764794278504</v>
      </c>
      <c r="F19" s="12">
        <v>2233.376483</v>
      </c>
      <c r="G19" s="15">
        <v>205.25715187999995</v>
      </c>
      <c r="H19" s="16">
        <v>153.10047734</v>
      </c>
      <c r="I19" s="16">
        <v>249.27467324000003</v>
      </c>
      <c r="J19" s="16">
        <v>131.48704329</v>
      </c>
      <c r="K19" s="16">
        <v>162.27890360000001</v>
      </c>
      <c r="L19" s="16">
        <v>189.30873348</v>
      </c>
      <c r="M19" s="16">
        <v>196.85842124999999</v>
      </c>
      <c r="N19" s="35">
        <f>SUM(G19:M19)</f>
        <v>1287.56540408</v>
      </c>
      <c r="O19"/>
      <c r="P19"/>
      <c r="Q19"/>
      <c r="R19"/>
      <c r="S19"/>
      <c r="T19"/>
      <c r="U19"/>
      <c r="V19"/>
      <c r="W19"/>
      <c r="X19"/>
    </row>
    <row r="20" spans="1:24" s="14" customFormat="1" x14ac:dyDescent="0.2">
      <c r="A20" s="17" t="s">
        <v>5</v>
      </c>
      <c r="B20" s="18"/>
      <c r="C20" s="23"/>
      <c r="E20" s="20"/>
      <c r="F20" s="20"/>
      <c r="G20" s="26">
        <v>9.190441189413038</v>
      </c>
      <c r="H20" s="26">
        <v>16.045554008512013</v>
      </c>
      <c r="I20" s="26">
        <v>27.206890914140192</v>
      </c>
      <c r="J20" s="26">
        <v>33.094256725554331</v>
      </c>
      <c r="K20" s="26">
        <v>40.360335915282917</v>
      </c>
      <c r="L20" s="26">
        <v>48.836682613825097</v>
      </c>
      <c r="M20" s="26">
        <v>57.651068502783296</v>
      </c>
      <c r="N20" s="35"/>
      <c r="O20"/>
      <c r="P20"/>
      <c r="Q20"/>
      <c r="R20"/>
      <c r="S20"/>
      <c r="T20"/>
      <c r="U20"/>
      <c r="V20"/>
      <c r="W20"/>
      <c r="X20"/>
    </row>
    <row r="21" spans="1:24" s="14" customFormat="1" ht="17.25" customHeight="1" x14ac:dyDescent="0.2">
      <c r="A21" s="17" t="s">
        <v>6</v>
      </c>
      <c r="B21" s="18"/>
      <c r="C21" s="23"/>
      <c r="E21" s="20"/>
      <c r="F21" s="20"/>
      <c r="G21" s="21">
        <v>1.0462757491598969</v>
      </c>
      <c r="H21" s="21">
        <v>0.45853145463248302</v>
      </c>
      <c r="I21" s="21">
        <v>1.4718738544983623E-2</v>
      </c>
      <c r="J21" s="21">
        <v>-0.19215739680787924</v>
      </c>
      <c r="K21" s="21">
        <v>0.15879124355691521</v>
      </c>
      <c r="L21" s="21">
        <v>0.95903845955425937</v>
      </c>
      <c r="M21" s="21">
        <v>-0.18055120063039432</v>
      </c>
      <c r="N21" s="35"/>
      <c r="O21"/>
      <c r="P21"/>
      <c r="Q21"/>
      <c r="R21"/>
      <c r="S21"/>
      <c r="T21"/>
      <c r="U21"/>
      <c r="V21"/>
      <c r="W21"/>
      <c r="X21"/>
    </row>
    <row r="22" spans="1:24" s="14" customFormat="1" ht="17.25" customHeight="1" x14ac:dyDescent="0.2">
      <c r="A22" s="17"/>
      <c r="B22" s="18"/>
      <c r="C22" s="23"/>
      <c r="E22" s="20"/>
      <c r="F22" s="20"/>
      <c r="G22" s="21"/>
      <c r="H22" s="21"/>
      <c r="I22" s="21"/>
      <c r="J22" s="21"/>
      <c r="K22" s="21"/>
      <c r="L22" s="21"/>
      <c r="M22" s="21"/>
      <c r="N22" s="35"/>
      <c r="O22"/>
      <c r="P22"/>
      <c r="Q22"/>
      <c r="R22"/>
      <c r="S22"/>
      <c r="T22"/>
      <c r="U22"/>
      <c r="V22"/>
      <c r="W22"/>
      <c r="X22"/>
    </row>
    <row r="23" spans="1:24" x14ac:dyDescent="0.2">
      <c r="A23" s="37" t="s">
        <v>10</v>
      </c>
      <c r="B23" s="27">
        <v>39590.939417418493</v>
      </c>
      <c r="C23" s="28">
        <v>37810.230622849995</v>
      </c>
      <c r="D23" s="27">
        <v>0</v>
      </c>
      <c r="E23" s="27">
        <v>47443.434572735838</v>
      </c>
      <c r="F23" s="27">
        <v>52533.434583000002</v>
      </c>
      <c r="G23" s="29">
        <v>4460.57765389</v>
      </c>
      <c r="H23" s="29">
        <v>2183.0030243100005</v>
      </c>
      <c r="I23" s="29">
        <v>5242.6534391199993</v>
      </c>
      <c r="J23" s="29">
        <v>2295.6170978000005</v>
      </c>
      <c r="K23" s="29">
        <v>2694.7121681100007</v>
      </c>
      <c r="L23" s="29">
        <v>3821.9069938100006</v>
      </c>
      <c r="M23" s="29">
        <v>3360.7357080800002</v>
      </c>
      <c r="N23" s="35">
        <f>SUM(G23:M23)</f>
        <v>24059.20608512</v>
      </c>
    </row>
    <row r="24" spans="1:24" x14ac:dyDescent="0.2">
      <c r="A24" s="17" t="s">
        <v>5</v>
      </c>
      <c r="C24" s="23"/>
      <c r="G24" s="21">
        <v>9.4018860440035379</v>
      </c>
      <c r="H24" s="21">
        <v>14.003161318379433</v>
      </c>
      <c r="I24" s="21">
        <v>25.053485744370253</v>
      </c>
      <c r="J24" s="21">
        <v>29.892125945008708</v>
      </c>
      <c r="K24" s="21">
        <v>35.571968039869525</v>
      </c>
      <c r="L24" s="21">
        <v>43.627681181696573</v>
      </c>
      <c r="M24" s="21">
        <v>50.711349845961671</v>
      </c>
      <c r="N24" s="35"/>
    </row>
    <row r="25" spans="1:24" s="14" customFormat="1" ht="17.25" customHeight="1" x14ac:dyDescent="0.2">
      <c r="A25" s="17" t="s">
        <v>6</v>
      </c>
      <c r="B25" s="20"/>
      <c r="C25" s="23"/>
      <c r="E25" s="20"/>
      <c r="F25" s="20"/>
      <c r="G25" s="21">
        <v>0.99330395456874743</v>
      </c>
      <c r="H25" s="21">
        <v>-0.47740827844488398</v>
      </c>
      <c r="I25" s="21">
        <v>0.18159314446715347</v>
      </c>
      <c r="J25" s="21">
        <v>3.3710496913357497</v>
      </c>
      <c r="K25" s="21">
        <v>0.10482835893838738</v>
      </c>
      <c r="L25" s="21">
        <v>-0.19527257146679255</v>
      </c>
      <c r="M25" s="21">
        <v>-0.24287455908818301</v>
      </c>
      <c r="N25" s="35"/>
      <c r="O25"/>
      <c r="P25"/>
      <c r="Q25"/>
      <c r="R25"/>
      <c r="S25"/>
      <c r="T25"/>
      <c r="U25"/>
      <c r="V25"/>
      <c r="W25"/>
      <c r="X25"/>
    </row>
    <row r="26" spans="1:24" ht="9" customHeight="1" x14ac:dyDescent="0.2">
      <c r="A26" s="4"/>
      <c r="B26" s="30"/>
      <c r="C26" s="31"/>
      <c r="D26" s="4"/>
      <c r="E26" s="30"/>
      <c r="F26" s="30"/>
      <c r="G26" s="32"/>
      <c r="H26" s="32"/>
      <c r="I26" s="32"/>
      <c r="J26" s="32"/>
      <c r="K26" s="32"/>
      <c r="L26" s="32"/>
      <c r="M26" s="32"/>
      <c r="N26" s="36"/>
    </row>
    <row r="27" spans="1:24" ht="7.5" customHeight="1" x14ac:dyDescent="0.2">
      <c r="B27" s="33"/>
      <c r="C27" s="33"/>
      <c r="D27" s="33"/>
      <c r="E27" s="33"/>
      <c r="F27" s="33"/>
    </row>
    <row r="28" spans="1:24" ht="11.25" customHeight="1" x14ac:dyDescent="0.2">
      <c r="A28" s="3" t="s">
        <v>11</v>
      </c>
      <c r="B28" s="33"/>
      <c r="C28" s="33"/>
      <c r="D28" s="33"/>
      <c r="E28" s="33"/>
      <c r="F28" s="33"/>
    </row>
    <row r="29" spans="1:24" x14ac:dyDescent="0.2">
      <c r="A29" s="3" t="s">
        <v>12</v>
      </c>
      <c r="B29" s="33"/>
      <c r="C29" s="33"/>
      <c r="D29" s="33"/>
      <c r="E29" s="33"/>
      <c r="F29" s="33"/>
    </row>
  </sheetData>
  <mergeCells count="12">
    <mergeCell ref="N4:N5"/>
    <mergeCell ref="B4:B5"/>
    <mergeCell ref="C4:C5"/>
    <mergeCell ref="E4:E5"/>
    <mergeCell ref="F4:F5"/>
    <mergeCell ref="G4:G5"/>
    <mergeCell ref="H4:H5"/>
    <mergeCell ref="M4:M5"/>
    <mergeCell ref="I4:I5"/>
    <mergeCell ref="J4:J5"/>
    <mergeCell ref="K4:K5"/>
    <mergeCell ref="L4:L5"/>
  </mergeCells>
  <printOptions horizontalCentered="1"/>
  <pageMargins left="0" right="0" top="1.25" bottom="1" header="0.5" footer="0.5"/>
  <pageSetup scale="75" orientation="landscape" horizontalDpi="300" verticalDpi="300" r:id="rId1"/>
  <headerFooter alignWithMargins="0">
    <oddHeader>&amp;CMINISTERE DE L'ECONOMIE ET DES FINANCES
DIRECTION GENERALE DU BUDGET
DEPENSES SOCIALES
Exercice 2024-2025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Dépenses Sociales 24-25 </vt:lpstr>
      <vt:lpstr>'Dépenses Sociales 24-25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alexandremarco615@gmail.com</dc:creator>
  <cp:lastModifiedBy>Jean Michel Silin</cp:lastModifiedBy>
  <cp:lastPrinted>2025-05-17T16:51:08Z</cp:lastPrinted>
  <dcterms:created xsi:type="dcterms:W3CDTF">2025-05-14T18:44:44Z</dcterms:created>
  <dcterms:modified xsi:type="dcterms:W3CDTF">2025-05-17T16:53:17Z</dcterms:modified>
</cp:coreProperties>
</file>